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99" documentId="13_ncr:1_{DDC92772-19D4-4900-8868-7D60DD84B1B0}" xr6:coauthVersionLast="47" xr6:coauthVersionMax="47" xr10:uidLastSave="{81ECFB66-AA63-437B-B374-464B790141E2}"/>
  <bookViews>
    <workbookView xWindow="4755" yWindow="672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<sst xmlns="http://schemas.openxmlformats.org/spreadsheetml/2006/main" count="144" uniqueCount="56">
  <si>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</si>
  <si>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</si>
  <si>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</si>
  <si>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</si>
  <si>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</si>
  <si>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</si>
  <si>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</si>
  <si>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</si>
  <si>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</si>
  <si>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</si>
  <si>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</si>
  <si>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</si>
  <si>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</si>
  <si>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</si>
  <si>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</si>
  <si>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</si>
  <si>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</si>
  <si>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</si>
  <si>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</si>
  <si>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</si>
  <si>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</si>
  <si>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</si>
  <si>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</si>
  <si>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</si>
  <si>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</si>
  <si>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</si>
  <si>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</si>
  <si>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</si>
  <si>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</si>
  <si>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</si>
  <si>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</si>
  <si>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</si>
  <si>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</si>
  <si>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</si>
  <si>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</si>
  <si>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</si>
  <si>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</si>
  <si>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</si>
  <si>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</si>
  <si>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</si>
  <si>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</si>
  <si>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</si>
  <si>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</si>
  <si>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</si>
  <si>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</si>
  <si>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</si>
  <si>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</si>
  <si>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</si>
  <si>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</si>
  <si>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</si>
  <si>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</si>
  <si>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</si>
  <si>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</si>
  <si>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09/16/2021</t>
    </r>
  </si>
  <si>
    <t>9/16/2021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</si>
  <si>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81 - 82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</si>
</sst>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40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82</v>
      </c>
      <c r="E15" s="61">
        <f>'Raw Data'!N2</f>
        <v>3112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82</v>
      </c>
      <c r="E16" s="43">
        <f>'Raw Data'!N3</f>
        <v>3068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81.599999999999994</v>
      </c>
      <c r="E17" s="43">
        <f>'Raw Data'!N4</f>
        <v>3254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81.2</v>
      </c>
      <c r="E18" s="43">
        <f>'Raw Data'!N5</f>
        <v>3054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82</v>
      </c>
      <c r="E19" s="43">
        <f>'Raw Data'!N6</f>
        <v>2292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81.599999999999994</v>
      </c>
      <c r="E20" s="43">
        <f>'Raw Data'!N7</f>
        <v>3280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09/16/2021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Normal="100" workbookViewId="0">
      <selection activeCell="L37" sqref="L37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 t="s">
        <v>54</v>
      </c>
      <c r="D2" s="83">
        <v>0.4982638888888889</v>
      </c>
      <c r="E2" s="84" t="s">
        <v>34</v>
      </c>
      <c r="F2" s="84">
        <v>2870</v>
      </c>
      <c r="G2" s="84">
        <v>0.33</v>
      </c>
      <c r="H2" s="84">
        <v>82</v>
      </c>
      <c r="I2" s="76">
        <f>AVERAGE(F2:F6)</f>
        <v>3112</v>
      </c>
      <c r="J2" s="23">
        <f>AVERAGE(H2:H6)</f>
        <v>82</v>
      </c>
      <c r="K2" s="6"/>
      <c r="L2" s="67" t="str">
        <f>A2</f>
        <v>1+95</v>
      </c>
      <c r="M2" s="8">
        <v>-5</v>
      </c>
      <c r="N2" s="8">
        <f>I2</f>
        <v>3112</v>
      </c>
      <c r="O2" s="8">
        <f>J2</f>
        <v>82</v>
      </c>
    </row>
    <row r="3" spans="1:15" x14ac:dyDescent="0.25">
      <c r="A3" s="18" t="s">
        <v>47</v>
      </c>
      <c r="B3" s="66">
        <v>-5</v>
      </c>
      <c r="C3" s="82" t="s">
        <v>54</v>
      </c>
      <c r="D3" s="83">
        <v>0.49846064814814817</v>
      </c>
      <c r="E3" s="84" t="s">
        <v>34</v>
      </c>
      <c r="F3" s="84">
        <v>3080</v>
      </c>
      <c r="G3" s="84">
        <v>0.33</v>
      </c>
      <c r="H3" s="84">
        <v>82</v>
      </c>
      <c r="I3" s="77"/>
      <c r="J3" s="25"/>
      <c r="K3" s="6"/>
      <c r="L3" s="67" t="str">
        <f>L2</f>
        <v>1+95</v>
      </c>
      <c r="M3" s="8">
        <v>-15</v>
      </c>
      <c r="N3" s="8">
        <f>I7</f>
        <v>3068</v>
      </c>
      <c r="O3" s="8">
        <f>J7</f>
        <v>82</v>
      </c>
    </row>
    <row r="4" spans="1:15" x14ac:dyDescent="0.25">
      <c r="A4" s="18" t="s">
        <v>47</v>
      </c>
      <c r="B4" s="66">
        <v>-5</v>
      </c>
      <c r="C4" s="82" t="s">
        <v>54</v>
      </c>
      <c r="D4" s="83">
        <v>0.49863425925925925</v>
      </c>
      <c r="E4" s="84" t="s">
        <v>34</v>
      </c>
      <c r="F4" s="84">
        <v>3180</v>
      </c>
      <c r="G4" s="84">
        <v>0.33</v>
      </c>
      <c r="H4" s="84">
        <v>82</v>
      </c>
      <c r="I4" s="77"/>
      <c r="J4" s="25"/>
      <c r="K4" s="6"/>
      <c r="L4" s="67" t="str">
        <f>L3</f>
        <v>1+95</v>
      </c>
      <c r="M4" s="8">
        <v>-25</v>
      </c>
      <c r="N4" s="8">
        <f>I12</f>
        <v>3254</v>
      </c>
      <c r="O4" s="8">
        <f>J12</f>
        <v>81.599999999999994</v>
      </c>
    </row>
    <row r="5" spans="1:15" x14ac:dyDescent="0.25">
      <c r="A5" s="18" t="s">
        <v>47</v>
      </c>
      <c r="B5" s="66">
        <v>-5</v>
      </c>
      <c r="C5" s="82" t="s">
        <v>54</v>
      </c>
      <c r="D5" s="83">
        <v>0.49927083333333333</v>
      </c>
      <c r="E5" s="84" t="s">
        <v>19</v>
      </c>
      <c r="F5" s="84">
        <v>3200</v>
      </c>
      <c r="G5" s="84">
        <v>0.33</v>
      </c>
      <c r="H5" s="84">
        <v>82</v>
      </c>
      <c r="I5" s="77"/>
      <c r="J5" s="25"/>
      <c r="K5" s="6"/>
      <c r="L5" s="67" t="str">
        <f>A17</f>
        <v>2+10</v>
      </c>
      <c r="M5" s="8">
        <v>-5</v>
      </c>
      <c r="N5" s="8">
        <f>I17</f>
        <v>3054</v>
      </c>
      <c r="O5" s="8">
        <f>J17</f>
        <v>81.2</v>
      </c>
    </row>
    <row r="6" spans="1:15" x14ac:dyDescent="0.25">
      <c r="A6" s="18" t="s">
        <v>47</v>
      </c>
      <c r="B6" s="16">
        <v>-5</v>
      </c>
      <c r="C6" s="85" t="s">
        <v>54</v>
      </c>
      <c r="D6" s="86">
        <v>0.49944444444444441</v>
      </c>
      <c r="E6" s="87" t="s">
        <v>19</v>
      </c>
      <c r="F6" s="87">
        <v>3230</v>
      </c>
      <c r="G6" s="87">
        <v>0.33</v>
      </c>
      <c r="H6" s="88">
        <v>82</v>
      </c>
      <c r="I6" s="78"/>
      <c r="J6" s="26"/>
      <c r="K6" s="6"/>
      <c r="L6" s="67" t="str">
        <f>L5</f>
        <v>2+10</v>
      </c>
      <c r="M6" s="8">
        <v>-15</v>
      </c>
      <c r="N6" s="8">
        <f>I22</f>
        <v>2292</v>
      </c>
      <c r="O6" s="8">
        <f>J22</f>
        <v>82</v>
      </c>
    </row>
    <row r="7" spans="1:15" x14ac:dyDescent="0.25">
      <c r="A7" s="17" t="s">
        <v>47</v>
      </c>
      <c r="B7" s="14">
        <v>-15</v>
      </c>
      <c r="C7" s="82" t="s">
        <v>54</v>
      </c>
      <c r="D7" s="83">
        <v>0.49456018518518513</v>
      </c>
      <c r="E7" s="84" t="s">
        <v>34</v>
      </c>
      <c r="F7" s="84">
        <v>3220</v>
      </c>
      <c r="G7" s="84">
        <v>0.33</v>
      </c>
      <c r="H7" s="84">
        <v>82</v>
      </c>
      <c r="I7" s="76">
        <f>AVERAGE(F7:F11)</f>
        <v>3068</v>
      </c>
      <c r="J7" s="23">
        <f>AVERAGE(H7:H11)</f>
        <v>82</v>
      </c>
      <c r="K7" s="6"/>
      <c r="L7" s="67" t="str">
        <f>L6</f>
        <v>2+10</v>
      </c>
      <c r="M7" s="8">
        <v>-25</v>
      </c>
      <c r="N7" s="8">
        <f>I27</f>
        <v>3280</v>
      </c>
      <c r="O7" s="8">
        <f>J27</f>
        <v>81.599999999999994</v>
      </c>
    </row>
    <row r="8" spans="1:15" x14ac:dyDescent="0.25">
      <c r="A8" s="18" t="s">
        <v>47</v>
      </c>
      <c r="B8" s="16">
        <v>-15</v>
      </c>
      <c r="C8" s="82" t="s">
        <v>54</v>
      </c>
      <c r="D8" s="83">
        <v>0.49473379629629632</v>
      </c>
      <c r="E8" s="84" t="s">
        <v>34</v>
      </c>
      <c r="F8" s="84">
        <v>3230</v>
      </c>
      <c r="G8" s="84">
        <v>0.33</v>
      </c>
      <c r="H8" s="84">
        <v>82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2" t="s">
        <v>54</v>
      </c>
      <c r="D9" s="83">
        <v>0.49490740740740741</v>
      </c>
      <c r="E9" s="84" t="s">
        <v>34</v>
      </c>
      <c r="F9" s="84">
        <v>3170</v>
      </c>
      <c r="G9" s="84">
        <v>0.33</v>
      </c>
      <c r="H9" s="84">
        <v>82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2" t="s">
        <v>54</v>
      </c>
      <c r="D10" s="83">
        <v>0.49614583333333334</v>
      </c>
      <c r="E10" s="84" t="s">
        <v>19</v>
      </c>
      <c r="F10" s="84">
        <v>2910</v>
      </c>
      <c r="G10" s="84">
        <v>0.33</v>
      </c>
      <c r="H10" s="84">
        <v>82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85" t="s">
        <v>54</v>
      </c>
      <c r="D11" s="86">
        <v>0.49660879629629634</v>
      </c>
      <c r="E11" s="87" t="s">
        <v>19</v>
      </c>
      <c r="F11" s="87">
        <v>2810</v>
      </c>
      <c r="G11" s="87">
        <v>0.33</v>
      </c>
      <c r="H11" s="88">
        <v>82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 t="s">
        <v>54</v>
      </c>
      <c r="D12" s="83">
        <v>0.48921296296296296</v>
      </c>
      <c r="E12" s="84" t="s">
        <v>34</v>
      </c>
      <c r="F12" s="84">
        <v>3260</v>
      </c>
      <c r="G12" s="84">
        <v>0.33</v>
      </c>
      <c r="H12" s="84">
        <v>82</v>
      </c>
      <c r="I12" s="76">
        <f>AVERAGE(F12:F16)</f>
        <v>3254</v>
      </c>
      <c r="J12" s="23">
        <f>AVERAGE(H12:H16)</f>
        <v>81.599999999999994</v>
      </c>
      <c r="K12" s="6"/>
    </row>
    <row r="13" spans="1:15" x14ac:dyDescent="0.25">
      <c r="A13" s="18" t="s">
        <v>47</v>
      </c>
      <c r="B13" s="66">
        <v>-25</v>
      </c>
      <c r="C13" s="82" t="s">
        <v>54</v>
      </c>
      <c r="D13" s="83">
        <v>0.48939814814814814</v>
      </c>
      <c r="E13" s="84" t="s">
        <v>34</v>
      </c>
      <c r="F13" s="84">
        <v>3260</v>
      </c>
      <c r="G13" s="84">
        <v>0.33</v>
      </c>
      <c r="H13" s="84">
        <v>82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 t="s">
        <v>54</v>
      </c>
      <c r="D14" s="83">
        <v>0.48962962962962964</v>
      </c>
      <c r="E14" s="84" t="s">
        <v>34</v>
      </c>
      <c r="F14" s="84">
        <v>3340</v>
      </c>
      <c r="G14" s="84">
        <v>0.33</v>
      </c>
      <c r="H14" s="84">
        <v>81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 t="s">
        <v>54</v>
      </c>
      <c r="D15" s="83">
        <v>0.49025462962962968</v>
      </c>
      <c r="E15" s="84" t="s">
        <v>19</v>
      </c>
      <c r="F15" s="84">
        <v>3160</v>
      </c>
      <c r="G15" s="84">
        <v>0.33</v>
      </c>
      <c r="H15" s="84">
        <v>81</v>
      </c>
      <c r="I15" s="77"/>
      <c r="J15" s="25"/>
    </row>
    <row r="16" spans="1:15" x14ac:dyDescent="0.25">
      <c r="A16" s="18" t="s">
        <v>47</v>
      </c>
      <c r="B16" s="16">
        <v>-25</v>
      </c>
      <c r="C16" s="85" t="s">
        <v>54</v>
      </c>
      <c r="D16" s="86">
        <v>0.4904398148148148</v>
      </c>
      <c r="E16" s="87" t="s">
        <v>19</v>
      </c>
      <c r="F16" s="87">
        <v>3250</v>
      </c>
      <c r="G16" s="87">
        <v>0.33</v>
      </c>
      <c r="H16" s="88">
        <v>82</v>
      </c>
      <c r="I16" s="78"/>
      <c r="J16" s="26"/>
    </row>
    <row r="17" spans="1:25" x14ac:dyDescent="0.25">
      <c r="A17" s="17" t="s">
        <v>48</v>
      </c>
      <c r="B17" s="14">
        <v>-5</v>
      </c>
      <c r="C17" s="82" t="s">
        <v>54</v>
      </c>
      <c r="D17" s="83">
        <v>0.47396990740740735</v>
      </c>
      <c r="E17" s="84" t="s">
        <v>34</v>
      </c>
      <c r="F17" s="84">
        <v>3290</v>
      </c>
      <c r="G17" s="84">
        <v>0.33</v>
      </c>
      <c r="H17" s="84">
        <v>81</v>
      </c>
      <c r="I17" s="76">
        <f>AVERAGE(F17:F21)</f>
        <v>3054</v>
      </c>
      <c r="J17" s="23">
        <f>AVERAGE(H17:H21)</f>
        <v>81.2</v>
      </c>
    </row>
    <row r="18" spans="1:25" x14ac:dyDescent="0.25">
      <c r="A18" s="18" t="s">
        <v>48</v>
      </c>
      <c r="B18" s="16">
        <v>-5</v>
      </c>
      <c r="C18" s="82" t="s">
        <v>54</v>
      </c>
      <c r="D18" s="83">
        <v>0.47414351851851855</v>
      </c>
      <c r="E18" s="84" t="s">
        <v>34</v>
      </c>
      <c r="F18" s="84">
        <v>3050</v>
      </c>
      <c r="G18" s="84">
        <v>0.33</v>
      </c>
      <c r="H18" s="84">
        <v>81</v>
      </c>
      <c r="I18" s="77"/>
      <c r="J18" s="25"/>
    </row>
    <row r="19" spans="1:25" x14ac:dyDescent="0.25">
      <c r="A19" s="18" t="s">
        <v>48</v>
      </c>
      <c r="B19" s="16">
        <v>-5</v>
      </c>
      <c r="C19" s="82" t="s">
        <v>54</v>
      </c>
      <c r="D19" s="83">
        <v>0.47432870370370367</v>
      </c>
      <c r="E19" s="84" t="s">
        <v>34</v>
      </c>
      <c r="F19" s="84">
        <v>2810</v>
      </c>
      <c r="G19" s="84">
        <v>0.33</v>
      </c>
      <c r="H19" s="84">
        <v>81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2" t="s">
        <v>54</v>
      </c>
      <c r="D20" s="83">
        <v>0.4761111111111111</v>
      </c>
      <c r="E20" s="84" t="s">
        <v>19</v>
      </c>
      <c r="F20" s="84">
        <v>3020</v>
      </c>
      <c r="G20" s="84">
        <v>0.33</v>
      </c>
      <c r="H20" s="84">
        <v>81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85" t="s">
        <v>54</v>
      </c>
      <c r="D21" s="86">
        <v>0.47628472222222223</v>
      </c>
      <c r="E21" s="87" t="s">
        <v>19</v>
      </c>
      <c r="F21" s="87">
        <v>3100</v>
      </c>
      <c r="G21" s="87">
        <v>0.33</v>
      </c>
      <c r="H21" s="88">
        <v>82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 t="s">
        <v>54</v>
      </c>
      <c r="D22" s="83">
        <v>0.47946759259259258</v>
      </c>
      <c r="E22" s="84" t="s">
        <v>34</v>
      </c>
      <c r="F22" s="84">
        <v>2250</v>
      </c>
      <c r="G22" s="84">
        <v>0.33</v>
      </c>
      <c r="H22" s="84">
        <v>82</v>
      </c>
      <c r="I22" s="76">
        <f>AVERAGE(F22:F26)</f>
        <v>2292</v>
      </c>
      <c r="J22" s="23">
        <f>AVERAGE(H22:H26)</f>
        <v>82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 t="s">
        <v>54</v>
      </c>
      <c r="D23" s="83">
        <v>0.47971064814814812</v>
      </c>
      <c r="E23" s="84" t="s">
        <v>34</v>
      </c>
      <c r="F23" s="84">
        <v>2260</v>
      </c>
      <c r="G23" s="84">
        <v>0.33</v>
      </c>
      <c r="H23" s="84">
        <v>82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 t="s">
        <v>54</v>
      </c>
      <c r="D24" s="83">
        <v>0.47991898148148149</v>
      </c>
      <c r="E24" s="84" t="s">
        <v>34</v>
      </c>
      <c r="F24" s="84">
        <v>2170</v>
      </c>
      <c r="G24" s="84">
        <v>0.33</v>
      </c>
      <c r="H24" s="84">
        <v>82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 t="s">
        <v>54</v>
      </c>
      <c r="D25" s="83">
        <v>0.48135416666666669</v>
      </c>
      <c r="E25" s="84" t="s">
        <v>19</v>
      </c>
      <c r="F25" s="84">
        <v>2410</v>
      </c>
      <c r="G25" s="84">
        <v>0.33</v>
      </c>
      <c r="H25" s="84">
        <v>82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5" t="s">
        <v>54</v>
      </c>
      <c r="D26" s="86">
        <v>0.48215277777777782</v>
      </c>
      <c r="E26" s="87" t="s">
        <v>19</v>
      </c>
      <c r="F26" s="87">
        <v>2370</v>
      </c>
      <c r="G26" s="87">
        <v>0.33</v>
      </c>
      <c r="H26" s="88">
        <v>82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2" t="s">
        <v>54</v>
      </c>
      <c r="D27" s="83">
        <v>0.48391203703703706</v>
      </c>
      <c r="E27" s="84" t="s">
        <v>34</v>
      </c>
      <c r="F27" s="84">
        <v>3370</v>
      </c>
      <c r="G27" s="84">
        <v>0.33</v>
      </c>
      <c r="H27" s="84">
        <v>82</v>
      </c>
      <c r="I27" s="76">
        <f>AVERAGE(F27:F31)</f>
        <v>3280</v>
      </c>
      <c r="J27" s="23">
        <f>AVERAGE(H27:H31)</f>
        <v>81.599999999999994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2" t="s">
        <v>54</v>
      </c>
      <c r="D28" s="83">
        <v>0.48456018518518523</v>
      </c>
      <c r="E28" s="84" t="s">
        <v>34</v>
      </c>
      <c r="F28" s="84">
        <v>3350</v>
      </c>
      <c r="G28" s="84">
        <v>0.33</v>
      </c>
      <c r="H28" s="84">
        <v>81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2" t="s">
        <v>54</v>
      </c>
      <c r="D29" s="83">
        <v>0.48473379629629632</v>
      </c>
      <c r="E29" s="84" t="s">
        <v>34</v>
      </c>
      <c r="F29" s="84">
        <v>3090</v>
      </c>
      <c r="G29" s="84">
        <v>0.33</v>
      </c>
      <c r="H29" s="84">
        <v>81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2" t="s">
        <v>54</v>
      </c>
      <c r="D30" s="83">
        <v>0.48549768518518516</v>
      </c>
      <c r="E30" s="84" t="s">
        <v>19</v>
      </c>
      <c r="F30" s="84">
        <v>3460</v>
      </c>
      <c r="G30" s="84">
        <v>0.33</v>
      </c>
      <c r="H30" s="84">
        <v>82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85" t="s">
        <v>54</v>
      </c>
      <c r="D31" s="86">
        <v>0.4856712962962963</v>
      </c>
      <c r="E31" s="87" t="s">
        <v>19</v>
      </c>
      <c r="F31" s="87">
        <v>3130</v>
      </c>
      <c r="G31" s="87">
        <v>0.33</v>
      </c>
      <c r="H31" s="88">
        <v>82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FA1399-C0B6-4862-A8A8-DAC9DE7D4C02}"/>
</file>

<file path=customXml/itemProps2.xml><?xml version="1.0" encoding="utf-8"?>
<ds:datastoreItem xmlns:ds="http://schemas.openxmlformats.org/officeDocument/2006/customXml" ds:itemID="{221C40B8-A773-4336-821F-674628E0E20B}"/>
</file>

<file path=customXml/itemProps3.xml><?xml version="1.0" encoding="utf-8"?>
<ds:datastoreItem xmlns:ds="http://schemas.openxmlformats.org/officeDocument/2006/customXml" ds:itemID="{F234CFB0-A644-469B-89C2-4685C7961A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2021-09-30T18:16:58Z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