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80" documentId="13_ncr:1_{14C15147-1B08-4496-89DD-92CC7C8AD195}" xr6:coauthVersionLast="47" xr6:coauthVersionMax="47" xr10:uidLastSave="{C8297ABF-226E-4CE8-B0E1-4AF2B9125D4E}"/>
  <bookViews>
    <workbookView xWindow="3375" yWindow="53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1" l="1"/>
  <c r="I27" i="11"/>
  <c r="I22" i="11"/>
  <c r="I17" i="11"/>
  <c r="I12" i="11"/>
  <c r="I7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<sst xmlns="http://schemas.openxmlformats.org/spreadsheetml/2006/main" count="145" uniqueCount="57">
  <si>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</si>
  <si>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</si>
  <si>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</si>
  <si>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</si>
  <si>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</si>
  <si>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</si>
  <si>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</si>
  <si>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</si>
  <si>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</si>
  <si>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</si>
  <si>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</si>
  <si>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</si>
  <si>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</si>
  <si>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</si>
  <si>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</si>
  <si>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</si>
  <si>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</si>
  <si>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</si>
  <si>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</si>
  <si>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</si>
  <si>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</si>
  <si>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</si>
  <si>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</si>
  <si>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</si>
  <si>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</si>
  <si>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</si>
  <si>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</si>
  <si>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</si>
  <si>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</si>
  <si>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</si>
  <si>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</si>
  <si>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</si>
  <si>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</si>
  <si>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</si>
  <si>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</si>
  <si>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</si>
  <si>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</si>
  <si>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</si>
  <si>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</si>
  <si>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</si>
  <si>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</si>
  <si>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</si>
  <si>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</si>
  <si>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</si>
  <si>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</si>
  <si>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</si>
  <si>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</si>
  <si>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</si>
  <si>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</si>
  <si>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</si>
  <si>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</si>
  <si>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</si>
  <si>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</si>
  <si>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</si>
  <si>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</si>
  <si>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</si>
  <si>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82 - 84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</si>
</sst>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G20" sqref="G20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83.2</v>
      </c>
      <c r="E15" s="61">
        <f>'Raw Data'!N2</f>
        <v>2544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83.6</v>
      </c>
      <c r="E16" s="43">
        <f>'Raw Data'!N3</f>
        <v>2778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82</v>
      </c>
      <c r="E17" s="43">
        <f>'Raw Data'!N4</f>
        <v>2954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82</v>
      </c>
      <c r="E18" s="43">
        <f>'Raw Data'!N5</f>
        <v>2588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82</v>
      </c>
      <c r="E19" s="43">
        <f>'Raw Data'!N6</f>
        <v>2756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82.8</v>
      </c>
      <c r="E20" s="43">
        <f>'Raw Data'!N7</f>
        <v>2844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50</v>
      </c>
      <c r="B22" s="81"/>
      <c r="C22" s="81"/>
      <c r="D22" s="81"/>
      <c r="E22" s="80"/>
    </row>
    <row r="23" spans="1:7" s="83" customFormat="1" ht="12" x14ac:dyDescent="0.25">
      <c r="A23" s="82" t="s">
        <v>51</v>
      </c>
      <c r="B23" s="81"/>
      <c r="C23" s="81"/>
      <c r="D23" s="81"/>
      <c r="E23" s="80"/>
    </row>
    <row r="24" spans="1:7" s="83" customFormat="1" ht="12" x14ac:dyDescent="0.25">
      <c r="A24" s="82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09/16/2021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N19" sqref="N19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 t="s">
        <v>55</v>
      </c>
      <c r="D2" s="85">
        <v>0.54844907407407406</v>
      </c>
      <c r="E2" s="86" t="s">
        <v>34</v>
      </c>
      <c r="F2" s="86">
        <v>2520</v>
      </c>
      <c r="G2" s="86">
        <v>0.33</v>
      </c>
      <c r="H2" s="86">
        <v>84</v>
      </c>
      <c r="I2" s="77">
        <f>AVERAGE(F2:F6)</f>
        <v>2544</v>
      </c>
      <c r="J2" s="23">
        <f>AVERAGE(H2:H6)</f>
        <v>83.2</v>
      </c>
      <c r="K2" s="6"/>
      <c r="L2" s="67" t="str">
        <f>A2</f>
        <v>0+75</v>
      </c>
      <c r="M2" s="8">
        <f>B2</f>
        <v>-5</v>
      </c>
      <c r="N2" s="8">
        <f>I2</f>
        <v>2544</v>
      </c>
      <c r="O2" s="8">
        <f>J2</f>
        <v>83.2</v>
      </c>
    </row>
    <row r="3" spans="1:16" x14ac:dyDescent="0.25">
      <c r="A3" s="18" t="s">
        <v>48</v>
      </c>
      <c r="B3" s="16">
        <v>-5</v>
      </c>
      <c r="C3" s="84" t="s">
        <v>55</v>
      </c>
      <c r="D3" s="85">
        <v>0.5486226851851852</v>
      </c>
      <c r="E3" s="86" t="s">
        <v>34</v>
      </c>
      <c r="F3" s="86">
        <v>2320</v>
      </c>
      <c r="G3" s="86">
        <v>0.33</v>
      </c>
      <c r="H3" s="86">
        <v>84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2778</v>
      </c>
      <c r="O3" s="8">
        <f>J7</f>
        <v>83.6</v>
      </c>
    </row>
    <row r="4" spans="1:16" x14ac:dyDescent="0.25">
      <c r="A4" s="18" t="s">
        <v>48</v>
      </c>
      <c r="B4" s="16">
        <v>-5</v>
      </c>
      <c r="C4" s="84" t="s">
        <v>55</v>
      </c>
      <c r="D4" s="85">
        <v>0.54879629629629634</v>
      </c>
      <c r="E4" s="86" t="s">
        <v>34</v>
      </c>
      <c r="F4" s="86">
        <v>2630</v>
      </c>
      <c r="G4" s="86">
        <v>0.33</v>
      </c>
      <c r="H4" s="86">
        <v>82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2954</v>
      </c>
      <c r="O4" s="8">
        <f>J12</f>
        <v>82</v>
      </c>
    </row>
    <row r="5" spans="1:16" x14ac:dyDescent="0.25">
      <c r="A5" s="18" t="s">
        <v>48</v>
      </c>
      <c r="B5" s="16">
        <v>-5</v>
      </c>
      <c r="C5" s="84" t="s">
        <v>55</v>
      </c>
      <c r="D5" s="85">
        <v>0.54932870370370368</v>
      </c>
      <c r="E5" s="86" t="s">
        <v>19</v>
      </c>
      <c r="F5" s="86">
        <v>2590</v>
      </c>
      <c r="G5" s="86">
        <v>0.33</v>
      </c>
      <c r="H5" s="86">
        <v>84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2588</v>
      </c>
      <c r="O5" s="8">
        <f>J17</f>
        <v>82</v>
      </c>
    </row>
    <row r="6" spans="1:16" x14ac:dyDescent="0.25">
      <c r="A6" s="19" t="s">
        <v>48</v>
      </c>
      <c r="B6" s="20">
        <v>-5</v>
      </c>
      <c r="C6" s="87" t="s">
        <v>55</v>
      </c>
      <c r="D6" s="88">
        <v>0.54950231481481482</v>
      </c>
      <c r="E6" s="89" t="s">
        <v>19</v>
      </c>
      <c r="F6" s="89">
        <v>2660</v>
      </c>
      <c r="G6" s="89">
        <v>0.33</v>
      </c>
      <c r="H6" s="90">
        <v>82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2756</v>
      </c>
      <c r="O6" s="8">
        <f>J22</f>
        <v>82</v>
      </c>
    </row>
    <row r="7" spans="1:16" x14ac:dyDescent="0.25">
      <c r="A7" s="18" t="s">
        <v>48</v>
      </c>
      <c r="B7" s="16">
        <v>-15</v>
      </c>
      <c r="C7" s="84" t="s">
        <v>55</v>
      </c>
      <c r="D7" s="85">
        <v>0.54486111111111113</v>
      </c>
      <c r="E7" s="86" t="s">
        <v>34</v>
      </c>
      <c r="F7" s="86">
        <v>3010</v>
      </c>
      <c r="G7" s="86">
        <v>0.33</v>
      </c>
      <c r="H7" s="86">
        <v>84</v>
      </c>
      <c r="I7" s="77">
        <f>AVERAGE(F7:F11)</f>
        <v>2778</v>
      </c>
      <c r="J7" s="23">
        <f>AVERAGE(H7:H11)</f>
        <v>83.6</v>
      </c>
      <c r="K7" s="6"/>
      <c r="L7" s="67" t="str">
        <f>L6</f>
        <v>0+90</v>
      </c>
      <c r="M7" s="8">
        <f>B27</f>
        <v>-25</v>
      </c>
      <c r="N7" s="8">
        <f>I27</f>
        <v>2844</v>
      </c>
      <c r="O7" s="8">
        <f>J27</f>
        <v>82.8</v>
      </c>
    </row>
    <row r="8" spans="1:16" x14ac:dyDescent="0.25">
      <c r="A8" s="18" t="s">
        <v>48</v>
      </c>
      <c r="B8" s="66">
        <v>-15</v>
      </c>
      <c r="C8" s="84" t="s">
        <v>55</v>
      </c>
      <c r="D8" s="85">
        <v>0.54503472222222216</v>
      </c>
      <c r="E8" s="86" t="s">
        <v>34</v>
      </c>
      <c r="F8" s="86">
        <v>3010</v>
      </c>
      <c r="G8" s="86">
        <v>0.33</v>
      </c>
      <c r="H8" s="86">
        <v>84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 t="s">
        <v>55</v>
      </c>
      <c r="D9" s="85">
        <v>0.54520833333333341</v>
      </c>
      <c r="E9" s="86" t="s">
        <v>34</v>
      </c>
      <c r="F9" s="86">
        <v>2740</v>
      </c>
      <c r="G9" s="86">
        <v>0.33</v>
      </c>
      <c r="H9" s="86">
        <v>84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 t="s">
        <v>55</v>
      </c>
      <c r="D10" s="85">
        <v>0.54564814814814822</v>
      </c>
      <c r="E10" s="86" t="s">
        <v>19</v>
      </c>
      <c r="F10" s="86">
        <v>2540</v>
      </c>
      <c r="G10" s="86">
        <v>0.33</v>
      </c>
      <c r="H10" s="86">
        <v>84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 t="s">
        <v>55</v>
      </c>
      <c r="D11" s="88">
        <v>0.546412037037037</v>
      </c>
      <c r="E11" s="89" t="s">
        <v>19</v>
      </c>
      <c r="F11" s="89">
        <v>2590</v>
      </c>
      <c r="G11" s="89">
        <v>0.33</v>
      </c>
      <c r="H11" s="90">
        <v>82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 t="s">
        <v>55</v>
      </c>
      <c r="D12" s="85">
        <v>0.54150462962962964</v>
      </c>
      <c r="E12" s="86" t="s">
        <v>34</v>
      </c>
      <c r="F12" s="86">
        <v>3000</v>
      </c>
      <c r="G12" s="86">
        <v>0.33</v>
      </c>
      <c r="H12" s="86">
        <v>82</v>
      </c>
      <c r="I12" s="77">
        <f>AVERAGE(F12:F16)</f>
        <v>2954</v>
      </c>
      <c r="J12" s="23">
        <f>AVERAGE(H12:H16)</f>
        <v>82</v>
      </c>
      <c r="K12" s="6"/>
    </row>
    <row r="13" spans="1:16" x14ac:dyDescent="0.25">
      <c r="A13" s="18" t="s">
        <v>48</v>
      </c>
      <c r="B13" s="16">
        <v>-25</v>
      </c>
      <c r="C13" s="84" t="s">
        <v>55</v>
      </c>
      <c r="D13" s="85">
        <v>0.54168981481481482</v>
      </c>
      <c r="E13" s="86" t="s">
        <v>34</v>
      </c>
      <c r="F13" s="86">
        <v>2960</v>
      </c>
      <c r="G13" s="86">
        <v>0.33</v>
      </c>
      <c r="H13" s="86">
        <v>82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 t="s">
        <v>55</v>
      </c>
      <c r="D14" s="85">
        <v>0.541875</v>
      </c>
      <c r="E14" s="86" t="s">
        <v>34</v>
      </c>
      <c r="F14" s="86">
        <v>2970</v>
      </c>
      <c r="G14" s="86">
        <v>0.33</v>
      </c>
      <c r="H14" s="86">
        <v>82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 t="s">
        <v>55</v>
      </c>
      <c r="D15" s="85">
        <v>0.54229166666666673</v>
      </c>
      <c r="E15" s="86" t="s">
        <v>19</v>
      </c>
      <c r="F15" s="86">
        <v>2900</v>
      </c>
      <c r="G15" s="86">
        <v>0.33</v>
      </c>
      <c r="H15" s="86">
        <v>82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 t="s">
        <v>55</v>
      </c>
      <c r="D16" s="88">
        <v>0.54246527777777775</v>
      </c>
      <c r="E16" s="89" t="s">
        <v>19</v>
      </c>
      <c r="F16" s="89">
        <v>2940</v>
      </c>
      <c r="G16" s="89">
        <v>0.33</v>
      </c>
      <c r="H16" s="90">
        <v>82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 t="s">
        <v>55</v>
      </c>
      <c r="D17" s="85">
        <v>0.52959490740740744</v>
      </c>
      <c r="E17" s="86" t="s">
        <v>34</v>
      </c>
      <c r="F17" s="86">
        <v>2700</v>
      </c>
      <c r="G17" s="86">
        <v>0.33</v>
      </c>
      <c r="H17" s="86">
        <v>82</v>
      </c>
      <c r="I17" s="77">
        <f>AVERAGE(F17:F21)</f>
        <v>2588</v>
      </c>
      <c r="J17" s="23">
        <f>AVERAGE(H17:H21)</f>
        <v>82</v>
      </c>
      <c r="P17" s="15"/>
    </row>
    <row r="18" spans="1:25" x14ac:dyDescent="0.25">
      <c r="A18" s="18" t="s">
        <v>49</v>
      </c>
      <c r="B18" s="66">
        <v>-5</v>
      </c>
      <c r="C18" s="84" t="s">
        <v>55</v>
      </c>
      <c r="D18" s="85">
        <v>0.52976851851851847</v>
      </c>
      <c r="E18" s="86" t="s">
        <v>34</v>
      </c>
      <c r="F18" s="86">
        <v>2790</v>
      </c>
      <c r="G18" s="86">
        <v>0.33</v>
      </c>
      <c r="H18" s="86">
        <v>82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 t="s">
        <v>55</v>
      </c>
      <c r="D19" s="85">
        <v>0.52995370370370376</v>
      </c>
      <c r="E19" s="86" t="s">
        <v>34</v>
      </c>
      <c r="F19" s="86">
        <v>2680</v>
      </c>
      <c r="G19" s="86">
        <v>0.33</v>
      </c>
      <c r="H19" s="86">
        <v>82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 t="s">
        <v>55</v>
      </c>
      <c r="D20" s="85">
        <v>0.5307291666666667</v>
      </c>
      <c r="E20" s="86" t="s">
        <v>19</v>
      </c>
      <c r="F20" s="86">
        <v>2410</v>
      </c>
      <c r="G20" s="86">
        <v>0.33</v>
      </c>
      <c r="H20" s="86">
        <v>82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 t="s">
        <v>55</v>
      </c>
      <c r="D21" s="88">
        <v>0.53090277777777783</v>
      </c>
      <c r="E21" s="89" t="s">
        <v>19</v>
      </c>
      <c r="F21" s="89">
        <v>2360</v>
      </c>
      <c r="G21" s="89">
        <v>0.33</v>
      </c>
      <c r="H21" s="90">
        <v>82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 t="s">
        <v>55</v>
      </c>
      <c r="D22" s="85">
        <v>0.53332175925925929</v>
      </c>
      <c r="E22" s="86" t="s">
        <v>34</v>
      </c>
      <c r="F22" s="86">
        <v>2840</v>
      </c>
      <c r="G22" s="86">
        <v>0.33</v>
      </c>
      <c r="H22" s="86">
        <v>82</v>
      </c>
      <c r="I22" s="77">
        <f>AVERAGE(F22:F26)</f>
        <v>2756</v>
      </c>
      <c r="J22" s="23">
        <f>AVERAGE(H22:H26)</f>
        <v>82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 t="s">
        <v>55</v>
      </c>
      <c r="D23" s="85">
        <v>0.53349537037037031</v>
      </c>
      <c r="E23" s="86" t="s">
        <v>34</v>
      </c>
      <c r="F23" s="86">
        <v>2770</v>
      </c>
      <c r="G23" s="86">
        <v>0.33</v>
      </c>
      <c r="H23" s="86">
        <v>82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 t="s">
        <v>55</v>
      </c>
      <c r="D24" s="85">
        <v>0.5336805555555556</v>
      </c>
      <c r="E24" s="86" t="s">
        <v>34</v>
      </c>
      <c r="F24" s="86">
        <v>2840</v>
      </c>
      <c r="G24" s="86">
        <v>0.33</v>
      </c>
      <c r="H24" s="86">
        <v>82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 t="s">
        <v>55</v>
      </c>
      <c r="D25" s="85">
        <v>0.53410879629629626</v>
      </c>
      <c r="E25" s="86" t="s">
        <v>19</v>
      </c>
      <c r="F25" s="86">
        <v>2710</v>
      </c>
      <c r="G25" s="86">
        <v>0.33</v>
      </c>
      <c r="H25" s="86">
        <v>82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 t="s">
        <v>55</v>
      </c>
      <c r="D26" s="88">
        <v>0.53429398148148144</v>
      </c>
      <c r="E26" s="89" t="s">
        <v>19</v>
      </c>
      <c r="F26" s="89">
        <v>2620</v>
      </c>
      <c r="G26" s="89">
        <v>0.33</v>
      </c>
      <c r="H26" s="90">
        <v>82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 t="s">
        <v>55</v>
      </c>
      <c r="D27" s="85">
        <v>0.53643518518518518</v>
      </c>
      <c r="E27" s="86" t="s">
        <v>34</v>
      </c>
      <c r="F27" s="86">
        <v>3130</v>
      </c>
      <c r="G27" s="86">
        <v>0.33</v>
      </c>
      <c r="H27" s="86">
        <v>82</v>
      </c>
      <c r="I27" s="77">
        <f>AVERAGE(F27:F31)</f>
        <v>2844</v>
      </c>
      <c r="J27" s="23">
        <f>AVERAGE(H27:H31)</f>
        <v>82.8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 t="s">
        <v>55</v>
      </c>
      <c r="D28" s="85">
        <v>0.5366319444444444</v>
      </c>
      <c r="E28" s="86" t="s">
        <v>34</v>
      </c>
      <c r="F28" s="86">
        <v>3070</v>
      </c>
      <c r="G28" s="86">
        <v>0.33</v>
      </c>
      <c r="H28" s="86">
        <v>82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 t="s">
        <v>55</v>
      </c>
      <c r="D29" s="85">
        <v>0.53681712962962969</v>
      </c>
      <c r="E29" s="86" t="s">
        <v>34</v>
      </c>
      <c r="F29" s="86">
        <v>2980</v>
      </c>
      <c r="G29" s="86">
        <v>0.33</v>
      </c>
      <c r="H29" s="86">
        <v>82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 t="s">
        <v>55</v>
      </c>
      <c r="D30" s="85">
        <v>0.53818287037037038</v>
      </c>
      <c r="E30" s="86" t="s">
        <v>19</v>
      </c>
      <c r="F30" s="86">
        <v>2510</v>
      </c>
      <c r="G30" s="86">
        <v>0.33</v>
      </c>
      <c r="H30" s="86">
        <v>84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55</v>
      </c>
      <c r="D31" s="88">
        <v>0.53835648148148152</v>
      </c>
      <c r="E31" s="89" t="s">
        <v>19</v>
      </c>
      <c r="F31" s="89">
        <v>2530</v>
      </c>
      <c r="G31" s="89">
        <v>0.33</v>
      </c>
      <c r="H31" s="90">
        <v>84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A4AA5A-A54E-4892-8BF8-190CF778C8EB}"/>
</file>

<file path=customXml/itemProps2.xml><?xml version="1.0" encoding="utf-8"?>
<ds:datastoreItem xmlns:ds="http://schemas.openxmlformats.org/officeDocument/2006/customXml" ds:itemID="{6CDABDD6-B72C-4020-B49E-F130DFCAA5F2}"/>
</file>

<file path=customXml/itemProps3.xml><?xml version="1.0" encoding="utf-8"?>
<ds:datastoreItem xmlns:ds="http://schemas.openxmlformats.org/officeDocument/2006/customXml" ds:itemID="{D1C249DA-C67D-4A34-8621-21D86E1ED3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2021-09-30T17:50:18Z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