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913 PSPA CC9 Weekly Set/"/>
    </mc:Choice>
  </mc:AlternateContent>
  <xr:revisionPtr revIDLastSave="81" documentId="13_ncr:1_{B286D860-4DEF-442A-8DCF-8120F3AACCBE}" xr6:coauthVersionLast="47" xr6:coauthVersionMax="47" xr10:uidLastSave="{94437F16-6D8D-4409-804D-BD6B2B9F5A52}"/>
  <bookViews>
    <workbookView xWindow="4410" yWindow="637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<sst xmlns="http://schemas.openxmlformats.org/spreadsheetml/2006/main" count="144" uniqueCount="56">
  <si>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</si>
  <si>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</si>
  <si>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</si>
  <si>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</si>
  <si>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</si>
  <si>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</si>
  <si>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</si>
  <si>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</si>
  <si>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</si>
  <si>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</si>
  <si>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</si>
  <si>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</si>
  <si>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</si>
  <si>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</si>
  <si>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</si>
  <si>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</si>
  <si>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</si>
  <si>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</si>
  <si>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</si>
  <si>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</si>
  <si>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</si>
  <si>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</si>
  <si>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</si>
  <si>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</si>
  <si>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</si>
  <si>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</si>
  <si>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</si>
  <si>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</si>
  <si>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</si>
  <si>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</si>
  <si>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</si>
  <si>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</si>
  <si>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</si>
  <si>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</si>
  <si>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</si>
  <si>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</si>
  <si>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</si>
  <si>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</si>
  <si>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</si>
  <si>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</si>
  <si>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</si>
  <si>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</si>
  <si>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</si>
  <si>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</si>
  <si>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</si>
  <si>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</si>
  <si>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</si>
  <si>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</si>
  <si>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</si>
  <si>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</si>
  <si>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</si>
  <si>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</si>
  <si>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</si>
  <si>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09/16/2021</t>
    </r>
  </si>
  <si>
    <t>9/16/2021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</si>
  <si>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79 - 81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</si>
</sst>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0" t="s">
        <v>21</v>
      </c>
      <c r="B10" s="90"/>
      <c r="C10" s="90"/>
      <c r="D10" s="90"/>
      <c r="E10" s="90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tabSelected="1" view="pageBreakPreview" zoomScale="130" zoomScaleNormal="70" zoomScaleSheetLayoutView="130" workbookViewId="0">
      <selection activeCell="H23" sqref="H23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1" t="s">
        <v>42</v>
      </c>
      <c r="C1" s="91"/>
      <c r="D1" s="91"/>
      <c r="E1" s="92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43</v>
      </c>
      <c r="B6" s="63"/>
      <c r="C6" s="63"/>
      <c r="D6" s="64" t="s">
        <v>47</v>
      </c>
      <c r="E6" s="34"/>
    </row>
    <row r="7" spans="1:6" x14ac:dyDescent="0.25">
      <c r="A7" s="33" t="s">
        <v>44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3" t="s">
        <v>0</v>
      </c>
      <c r="B13" s="94"/>
      <c r="C13" s="94"/>
      <c r="D13" s="94"/>
      <c r="E13" s="95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1+35</v>
      </c>
      <c r="B15" s="59">
        <f>'Raw Data'!M2</f>
        <v>5</v>
      </c>
      <c r="C15" s="70">
        <v>57.993000000000002</v>
      </c>
      <c r="D15" s="60">
        <f>'Raw Data'!O2</f>
        <v>79</v>
      </c>
      <c r="E15" s="61">
        <f>'Raw Data'!N2</f>
        <v>2580</v>
      </c>
      <c r="F15" s="68"/>
    </row>
    <row r="16" spans="1:6" x14ac:dyDescent="0.25">
      <c r="A16" s="42" t="str">
        <f>'Raw Data'!L3</f>
        <v>1+35</v>
      </c>
      <c r="B16" s="10">
        <f>'Raw Data'!M3</f>
        <v>15</v>
      </c>
      <c r="C16" s="71">
        <v>58.006999999999998</v>
      </c>
      <c r="D16" s="28">
        <f>'Raw Data'!O3</f>
        <v>79</v>
      </c>
      <c r="E16" s="43">
        <f>'Raw Data'!N3</f>
        <v>2824</v>
      </c>
    </row>
    <row r="17" spans="1:10" x14ac:dyDescent="0.25">
      <c r="A17" s="42" t="str">
        <f>'Raw Data'!L4</f>
        <v>1+35</v>
      </c>
      <c r="B17" s="10">
        <f>'Raw Data'!M4</f>
        <v>25</v>
      </c>
      <c r="C17" s="71">
        <v>58.003999999999998</v>
      </c>
      <c r="D17" s="28">
        <f>'Raw Data'!O4</f>
        <v>79</v>
      </c>
      <c r="E17" s="43">
        <f>'Raw Data'!N4</f>
        <v>2892</v>
      </c>
      <c r="J17" s="68"/>
    </row>
    <row r="18" spans="1:10" x14ac:dyDescent="0.25">
      <c r="A18" s="42" t="str">
        <f>'Raw Data'!L5</f>
        <v>1+50</v>
      </c>
      <c r="B18" s="10">
        <f>'Raw Data'!M5</f>
        <v>5</v>
      </c>
      <c r="C18" s="71">
        <v>58.000999999999998</v>
      </c>
      <c r="D18" s="28">
        <f>'Raw Data'!O5</f>
        <v>79.8</v>
      </c>
      <c r="E18" s="43">
        <f>'Raw Data'!N5</f>
        <v>2986</v>
      </c>
    </row>
    <row r="19" spans="1:10" x14ac:dyDescent="0.25">
      <c r="A19" s="42" t="str">
        <f>'Raw Data'!L6</f>
        <v>1+50</v>
      </c>
      <c r="B19" s="10">
        <f>'Raw Data'!M6</f>
        <v>15</v>
      </c>
      <c r="C19" s="71">
        <v>58.002000000000002</v>
      </c>
      <c r="D19" s="28">
        <f>'Raw Data'!O6</f>
        <v>79.400000000000006</v>
      </c>
      <c r="E19" s="43">
        <f>'Raw Data'!N6</f>
        <v>2594</v>
      </c>
    </row>
    <row r="20" spans="1:10" x14ac:dyDescent="0.25">
      <c r="A20" s="42" t="str">
        <f>'Raw Data'!L7</f>
        <v>1+50</v>
      </c>
      <c r="B20" s="10">
        <f>'Raw Data'!M7</f>
        <v>25</v>
      </c>
      <c r="C20" s="71">
        <v>58.012</v>
      </c>
      <c r="D20" s="28">
        <f>'Raw Data'!O7</f>
        <v>80.2</v>
      </c>
      <c r="E20" s="43">
        <f>'Raw Data'!N7</f>
        <v>2762</v>
      </c>
    </row>
    <row r="21" spans="1:10" x14ac:dyDescent="0.25">
      <c r="A21" s="51" t="s">
        <v>41</v>
      </c>
      <c r="B21" s="52"/>
      <c r="C21" s="52"/>
      <c r="D21" s="52"/>
      <c r="E21" s="53"/>
    </row>
    <row r="22" spans="1:10" x14ac:dyDescent="0.25">
      <c r="A22" s="81" t="s">
        <v>50</v>
      </c>
      <c r="B22" s="82"/>
      <c r="C22" s="82"/>
      <c r="D22" s="82"/>
      <c r="E22" s="80"/>
    </row>
    <row r="23" spans="1:10" x14ac:dyDescent="0.25">
      <c r="A23" s="81" t="s">
        <v>51</v>
      </c>
      <c r="B23" s="54"/>
      <c r="C23" s="54"/>
      <c r="D23" s="54"/>
      <c r="E23" s="55"/>
    </row>
    <row r="24" spans="1:10" x14ac:dyDescent="0.25">
      <c r="A24" s="44" t="s">
        <v>46</v>
      </c>
      <c r="B24" s="13"/>
      <c r="C24" s="13"/>
      <c r="D24" s="12" t="s">
        <v>32</v>
      </c>
      <c r="E24" s="45"/>
    </row>
    <row r="25" spans="1:10" ht="15.75" thickBot="1" x14ac:dyDescent="0.3">
      <c r="A25" s="46" t="str">
        <f>A4</f>
        <v>Date: 09/16/2021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M47" sqref="M47"/>
    </sheetView>
  </sheetViews>
  <sheetFormatPr defaultColWidth="8.85546875" defaultRowHeight="15" x14ac:dyDescent="0.25"/>
  <cols>
    <col min="1" max="2" width="9.7109375" style="6" customWidth="1"/>
    <col min="3" max="3" width="13.710937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3" t="s">
        <v>54</v>
      </c>
      <c r="D2" s="84">
        <v>0.37276620370370367</v>
      </c>
      <c r="E2" s="85" t="s">
        <v>34</v>
      </c>
      <c r="F2" s="85">
        <v>2680</v>
      </c>
      <c r="G2" s="85">
        <v>0.33</v>
      </c>
      <c r="H2" s="85">
        <v>79</v>
      </c>
      <c r="I2" s="77">
        <f>AVERAGE(F2:F6)</f>
        <v>2580</v>
      </c>
      <c r="J2" s="23">
        <f>AVERAGE(H2:H6)</f>
        <v>79</v>
      </c>
      <c r="K2" s="6"/>
      <c r="L2" s="67" t="str">
        <f>A2</f>
        <v>1+35</v>
      </c>
      <c r="M2" s="8">
        <f>B2</f>
        <v>5</v>
      </c>
      <c r="N2" s="8">
        <f>I2</f>
        <v>2580</v>
      </c>
      <c r="O2" s="8">
        <f>J2</f>
        <v>79</v>
      </c>
    </row>
    <row r="3" spans="1:15" x14ac:dyDescent="0.25">
      <c r="A3" s="18" t="s">
        <v>48</v>
      </c>
      <c r="B3" s="66">
        <v>5</v>
      </c>
      <c r="C3" s="83" t="s">
        <v>54</v>
      </c>
      <c r="D3" s="84">
        <v>0.37320601851851848</v>
      </c>
      <c r="E3" s="85" t="s">
        <v>34</v>
      </c>
      <c r="F3" s="85">
        <v>2530</v>
      </c>
      <c r="G3" s="85">
        <v>0.33</v>
      </c>
      <c r="H3" s="85">
        <v>79</v>
      </c>
      <c r="I3" s="78"/>
      <c r="J3" s="25"/>
      <c r="K3" s="6"/>
      <c r="L3" s="67" t="str">
        <f>L2</f>
        <v>1+35</v>
      </c>
      <c r="M3" s="8">
        <f>B7</f>
        <v>15</v>
      </c>
      <c r="N3" s="8">
        <f>I7</f>
        <v>2824</v>
      </c>
      <c r="O3" s="8">
        <f>J7</f>
        <v>79</v>
      </c>
    </row>
    <row r="4" spans="1:15" x14ac:dyDescent="0.25">
      <c r="A4" s="18" t="s">
        <v>48</v>
      </c>
      <c r="B4" s="66">
        <v>5</v>
      </c>
      <c r="C4" s="83" t="s">
        <v>54</v>
      </c>
      <c r="D4" s="84">
        <v>0.37337962962962962</v>
      </c>
      <c r="E4" s="85" t="s">
        <v>34</v>
      </c>
      <c r="F4" s="85">
        <v>2610</v>
      </c>
      <c r="G4" s="85">
        <v>0.33</v>
      </c>
      <c r="H4" s="85">
        <v>79</v>
      </c>
      <c r="I4" s="78"/>
      <c r="J4" s="25"/>
      <c r="K4" s="6"/>
      <c r="L4" s="67" t="str">
        <f>L3</f>
        <v>1+35</v>
      </c>
      <c r="M4" s="8">
        <f>B12</f>
        <v>25</v>
      </c>
      <c r="N4" s="8">
        <f>I12</f>
        <v>2892</v>
      </c>
      <c r="O4" s="8">
        <f>J12</f>
        <v>79</v>
      </c>
    </row>
    <row r="5" spans="1:15" x14ac:dyDescent="0.25">
      <c r="A5" s="18" t="s">
        <v>48</v>
      </c>
      <c r="B5" s="66">
        <v>5</v>
      </c>
      <c r="C5" s="83" t="s">
        <v>54</v>
      </c>
      <c r="D5" s="84">
        <v>0.3743055555555555</v>
      </c>
      <c r="E5" s="85" t="s">
        <v>19</v>
      </c>
      <c r="F5" s="85">
        <v>2630</v>
      </c>
      <c r="G5" s="85">
        <v>0.33</v>
      </c>
      <c r="H5" s="85">
        <v>79</v>
      </c>
      <c r="I5" s="78"/>
      <c r="J5" s="25"/>
      <c r="K5" s="6"/>
      <c r="L5" s="67" t="str">
        <f>A17</f>
        <v>1+50</v>
      </c>
      <c r="M5" s="8">
        <f>B17</f>
        <v>5</v>
      </c>
      <c r="N5" s="8">
        <f>I17</f>
        <v>2986</v>
      </c>
      <c r="O5" s="8">
        <f>J17</f>
        <v>79.8</v>
      </c>
    </row>
    <row r="6" spans="1:15" x14ac:dyDescent="0.25">
      <c r="A6" s="18" t="s">
        <v>48</v>
      </c>
      <c r="B6" s="16">
        <v>5</v>
      </c>
      <c r="C6" s="86" t="s">
        <v>54</v>
      </c>
      <c r="D6" s="87">
        <v>0.37453703703703706</v>
      </c>
      <c r="E6" s="88" t="s">
        <v>19</v>
      </c>
      <c r="F6" s="88">
        <v>2450</v>
      </c>
      <c r="G6" s="88">
        <v>0.33</v>
      </c>
      <c r="H6" s="89">
        <v>79</v>
      </c>
      <c r="I6" s="79"/>
      <c r="J6" s="26"/>
      <c r="K6" s="6"/>
      <c r="L6" s="67" t="str">
        <f>L5</f>
        <v>1+50</v>
      </c>
      <c r="M6" s="8">
        <f>B22</f>
        <v>15</v>
      </c>
      <c r="N6" s="8">
        <f>I22</f>
        <v>2594</v>
      </c>
      <c r="O6" s="8">
        <f>J22</f>
        <v>79.400000000000006</v>
      </c>
    </row>
    <row r="7" spans="1:15" x14ac:dyDescent="0.25">
      <c r="A7" s="17" t="s">
        <v>48</v>
      </c>
      <c r="B7" s="14">
        <v>15</v>
      </c>
      <c r="C7" s="83" t="s">
        <v>54</v>
      </c>
      <c r="D7" s="84">
        <v>0.37663194444444442</v>
      </c>
      <c r="E7" s="85" t="s">
        <v>34</v>
      </c>
      <c r="F7" s="85">
        <v>2990</v>
      </c>
      <c r="G7" s="85">
        <v>0.33</v>
      </c>
      <c r="H7" s="85">
        <v>79</v>
      </c>
      <c r="I7" s="77">
        <f>AVERAGE(F7:F11)</f>
        <v>2824</v>
      </c>
      <c r="J7" s="23">
        <f>AVERAGE(H7:H11)</f>
        <v>79</v>
      </c>
      <c r="K7" s="6"/>
      <c r="L7" s="67" t="str">
        <f>L6</f>
        <v>1+50</v>
      </c>
      <c r="M7" s="8">
        <f>B27</f>
        <v>25</v>
      </c>
      <c r="N7" s="8">
        <f>I27</f>
        <v>2762</v>
      </c>
      <c r="O7" s="8">
        <f>J27</f>
        <v>80.2</v>
      </c>
    </row>
    <row r="8" spans="1:15" x14ac:dyDescent="0.25">
      <c r="A8" s="18" t="s">
        <v>48</v>
      </c>
      <c r="B8" s="16">
        <v>15</v>
      </c>
      <c r="C8" s="83" t="s">
        <v>54</v>
      </c>
      <c r="D8" s="84">
        <v>0.37694444444444447</v>
      </c>
      <c r="E8" s="85" t="s">
        <v>34</v>
      </c>
      <c r="F8" s="85">
        <v>2840</v>
      </c>
      <c r="G8" s="85">
        <v>0.33</v>
      </c>
      <c r="H8" s="85">
        <v>79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3" t="s">
        <v>54</v>
      </c>
      <c r="D9" s="84">
        <v>0.37714120370370369</v>
      </c>
      <c r="E9" s="85" t="s">
        <v>34</v>
      </c>
      <c r="F9" s="85">
        <v>2900</v>
      </c>
      <c r="G9" s="85">
        <v>0.33</v>
      </c>
      <c r="H9" s="85">
        <v>79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3" t="s">
        <v>54</v>
      </c>
      <c r="D10" s="84">
        <v>0.37840277777777781</v>
      </c>
      <c r="E10" s="85" t="s">
        <v>19</v>
      </c>
      <c r="F10" s="85">
        <v>2700</v>
      </c>
      <c r="G10" s="85">
        <v>0.33</v>
      </c>
      <c r="H10" s="85">
        <v>79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86" t="s">
        <v>54</v>
      </c>
      <c r="D11" s="87">
        <v>0.37858796296296293</v>
      </c>
      <c r="E11" s="88" t="s">
        <v>19</v>
      </c>
      <c r="F11" s="88">
        <v>2690</v>
      </c>
      <c r="G11" s="88">
        <v>0.33</v>
      </c>
      <c r="H11" s="89">
        <v>79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3" t="s">
        <v>54</v>
      </c>
      <c r="D12" s="84">
        <v>0.38085648148148149</v>
      </c>
      <c r="E12" s="85" t="s">
        <v>34</v>
      </c>
      <c r="F12" s="85">
        <v>3300</v>
      </c>
      <c r="G12" s="85">
        <v>0.33</v>
      </c>
      <c r="H12" s="85">
        <v>79</v>
      </c>
      <c r="I12" s="77">
        <f>AVERAGE(F12:F16)</f>
        <v>2892</v>
      </c>
      <c r="J12" s="23">
        <f>AVERAGE(H12:H16)</f>
        <v>79</v>
      </c>
      <c r="K12" s="6"/>
    </row>
    <row r="13" spans="1:15" x14ac:dyDescent="0.25">
      <c r="A13" s="18" t="s">
        <v>48</v>
      </c>
      <c r="B13" s="66">
        <v>25</v>
      </c>
      <c r="C13" s="83" t="s">
        <v>54</v>
      </c>
      <c r="D13" s="84">
        <v>0.38105324074074076</v>
      </c>
      <c r="E13" s="85" t="s">
        <v>34</v>
      </c>
      <c r="F13" s="85">
        <v>3120</v>
      </c>
      <c r="G13" s="85">
        <v>0.33</v>
      </c>
      <c r="H13" s="85">
        <v>79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3" t="s">
        <v>54</v>
      </c>
      <c r="D14" s="84">
        <v>0.38123842592592588</v>
      </c>
      <c r="E14" s="85" t="s">
        <v>34</v>
      </c>
      <c r="F14" s="85">
        <v>3030</v>
      </c>
      <c r="G14" s="85">
        <v>0.33</v>
      </c>
      <c r="H14" s="85">
        <v>79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3" t="s">
        <v>54</v>
      </c>
      <c r="D15" s="84">
        <v>0.38265046296296296</v>
      </c>
      <c r="E15" s="85" t="s">
        <v>19</v>
      </c>
      <c r="F15" s="85">
        <v>2550</v>
      </c>
      <c r="G15" s="85">
        <v>0.33</v>
      </c>
      <c r="H15" s="85">
        <v>79</v>
      </c>
      <c r="I15" s="78"/>
      <c r="J15" s="25"/>
    </row>
    <row r="16" spans="1:15" x14ac:dyDescent="0.25">
      <c r="A16" s="18" t="s">
        <v>48</v>
      </c>
      <c r="B16" s="16">
        <v>25</v>
      </c>
      <c r="C16" s="86" t="s">
        <v>54</v>
      </c>
      <c r="D16" s="87">
        <v>0.38283564814814813</v>
      </c>
      <c r="E16" s="88" t="s">
        <v>19</v>
      </c>
      <c r="F16" s="88">
        <v>2460</v>
      </c>
      <c r="G16" s="88">
        <v>0.33</v>
      </c>
      <c r="H16" s="89">
        <v>79</v>
      </c>
      <c r="I16" s="79"/>
      <c r="J16" s="26"/>
    </row>
    <row r="17" spans="1:25" x14ac:dyDescent="0.25">
      <c r="A17" s="17" t="s">
        <v>49</v>
      </c>
      <c r="B17" s="14">
        <v>5</v>
      </c>
      <c r="C17" s="83" t="s">
        <v>54</v>
      </c>
      <c r="D17" s="84">
        <v>0.39359953703703704</v>
      </c>
      <c r="E17" s="85" t="s">
        <v>34</v>
      </c>
      <c r="F17" s="85">
        <v>3030</v>
      </c>
      <c r="G17" s="85">
        <v>0.33</v>
      </c>
      <c r="H17" s="85">
        <v>81</v>
      </c>
      <c r="I17" s="77">
        <f>AVERAGE(F17:F21)</f>
        <v>2986</v>
      </c>
      <c r="J17" s="23">
        <f>AVERAGE(H17:H21)</f>
        <v>79.8</v>
      </c>
    </row>
    <row r="18" spans="1:25" x14ac:dyDescent="0.25">
      <c r="A18" s="18" t="s">
        <v>49</v>
      </c>
      <c r="B18" s="16">
        <v>5</v>
      </c>
      <c r="C18" s="83" t="s">
        <v>54</v>
      </c>
      <c r="D18" s="84">
        <v>0.39379629629629626</v>
      </c>
      <c r="E18" s="85" t="s">
        <v>34</v>
      </c>
      <c r="F18" s="85">
        <v>2840</v>
      </c>
      <c r="G18" s="85">
        <v>0.33</v>
      </c>
      <c r="H18" s="85">
        <v>79</v>
      </c>
      <c r="I18" s="78"/>
      <c r="J18" s="25"/>
    </row>
    <row r="19" spans="1:25" x14ac:dyDescent="0.25">
      <c r="A19" s="18" t="s">
        <v>49</v>
      </c>
      <c r="B19" s="16">
        <v>5</v>
      </c>
      <c r="C19" s="83" t="s">
        <v>54</v>
      </c>
      <c r="D19" s="84">
        <v>0.39398148148148149</v>
      </c>
      <c r="E19" s="85" t="s">
        <v>34</v>
      </c>
      <c r="F19" s="85">
        <v>2850</v>
      </c>
      <c r="G19" s="85">
        <v>0.33</v>
      </c>
      <c r="H19" s="85">
        <v>81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83" t="s">
        <v>54</v>
      </c>
      <c r="D20" s="84">
        <v>0.39469907407407406</v>
      </c>
      <c r="E20" s="85" t="s">
        <v>19</v>
      </c>
      <c r="F20" s="85">
        <v>3050</v>
      </c>
      <c r="G20" s="85">
        <v>0.33</v>
      </c>
      <c r="H20" s="85">
        <v>79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86" t="s">
        <v>54</v>
      </c>
      <c r="D21" s="87">
        <v>0.3949421296296296</v>
      </c>
      <c r="E21" s="88" t="s">
        <v>19</v>
      </c>
      <c r="F21" s="88">
        <v>3160</v>
      </c>
      <c r="G21" s="88">
        <v>0.33</v>
      </c>
      <c r="H21" s="89">
        <v>79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3" t="s">
        <v>54</v>
      </c>
      <c r="D22" s="84">
        <v>0.38961805555555556</v>
      </c>
      <c r="E22" s="85" t="s">
        <v>34</v>
      </c>
      <c r="F22" s="85">
        <v>2520</v>
      </c>
      <c r="G22" s="85">
        <v>0.33</v>
      </c>
      <c r="H22" s="85">
        <v>79</v>
      </c>
      <c r="I22" s="77">
        <f>AVERAGE(F22:F26)</f>
        <v>2594</v>
      </c>
      <c r="J22" s="23">
        <f>AVERAGE(H22:H26)</f>
        <v>79.400000000000006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3" t="s">
        <v>54</v>
      </c>
      <c r="D23" s="84">
        <v>0.38980324074074074</v>
      </c>
      <c r="E23" s="85" t="s">
        <v>34</v>
      </c>
      <c r="F23" s="85">
        <v>2510</v>
      </c>
      <c r="G23" s="85">
        <v>0.33</v>
      </c>
      <c r="H23" s="85">
        <v>79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3" t="s">
        <v>54</v>
      </c>
      <c r="D24" s="84">
        <v>0.38998842592592592</v>
      </c>
      <c r="E24" s="85" t="s">
        <v>34</v>
      </c>
      <c r="F24" s="85">
        <v>2700</v>
      </c>
      <c r="G24" s="85">
        <v>0.33</v>
      </c>
      <c r="H24" s="85">
        <v>81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3" t="s">
        <v>54</v>
      </c>
      <c r="D25" s="84">
        <v>0.39180555555555552</v>
      </c>
      <c r="E25" s="85" t="s">
        <v>19</v>
      </c>
      <c r="F25" s="85">
        <v>2590</v>
      </c>
      <c r="G25" s="85">
        <v>0.33</v>
      </c>
      <c r="H25" s="85">
        <v>79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6" t="s">
        <v>54</v>
      </c>
      <c r="D26" s="87">
        <v>0.39199074074074075</v>
      </c>
      <c r="E26" s="88" t="s">
        <v>19</v>
      </c>
      <c r="F26" s="88">
        <v>2650</v>
      </c>
      <c r="G26" s="88">
        <v>0.33</v>
      </c>
      <c r="H26" s="89">
        <v>79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3" t="s">
        <v>54</v>
      </c>
      <c r="D27" s="84">
        <v>0.38557870370370373</v>
      </c>
      <c r="E27" s="85" t="s">
        <v>34</v>
      </c>
      <c r="F27" s="85">
        <v>2760</v>
      </c>
      <c r="G27" s="85">
        <v>0.33</v>
      </c>
      <c r="H27" s="85">
        <v>79</v>
      </c>
      <c r="I27" s="77">
        <f>AVERAGE(F27:F31)</f>
        <v>2762</v>
      </c>
      <c r="J27" s="23">
        <f>AVERAGE(H27:H31)</f>
        <v>80.2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3" t="s">
        <v>54</v>
      </c>
      <c r="D28" s="84">
        <v>0.385775462962963</v>
      </c>
      <c r="E28" s="85" t="s">
        <v>34</v>
      </c>
      <c r="F28" s="85">
        <v>2580</v>
      </c>
      <c r="G28" s="85">
        <v>0.33</v>
      </c>
      <c r="H28" s="85">
        <v>79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3" t="s">
        <v>54</v>
      </c>
      <c r="D29" s="84">
        <v>0.38598379629629626</v>
      </c>
      <c r="E29" s="85" t="s">
        <v>34</v>
      </c>
      <c r="F29" s="85">
        <v>2570</v>
      </c>
      <c r="G29" s="85">
        <v>0.33</v>
      </c>
      <c r="H29" s="85">
        <v>81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3" t="s">
        <v>54</v>
      </c>
      <c r="D30" s="84">
        <v>0.38638888888888889</v>
      </c>
      <c r="E30" s="85" t="s">
        <v>19</v>
      </c>
      <c r="F30" s="85">
        <v>2930</v>
      </c>
      <c r="G30" s="85">
        <v>0.33</v>
      </c>
      <c r="H30" s="85">
        <v>81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86" t="s">
        <v>54</v>
      </c>
      <c r="D31" s="87">
        <v>0.38657407407407413</v>
      </c>
      <c r="E31" s="88" t="s">
        <v>19</v>
      </c>
      <c r="F31" s="88">
        <v>2970</v>
      </c>
      <c r="G31" s="88">
        <v>0.33</v>
      </c>
      <c r="H31" s="89">
        <v>81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9A7579-5CB5-4C54-A5B1-7A3C53E41BDA}"/>
</file>

<file path=customXml/itemProps2.xml><?xml version="1.0" encoding="utf-8"?>
<ds:datastoreItem xmlns:ds="http://schemas.openxmlformats.org/officeDocument/2006/customXml" ds:itemID="{BFD433F4-C5E6-40D6-B5C6-24FE8A658280}"/>
</file>

<file path=customXml/itemProps3.xml><?xml version="1.0" encoding="utf-8"?>
<ds:datastoreItem xmlns:ds="http://schemas.openxmlformats.org/officeDocument/2006/customXml" ds:itemID="{3AF688C6-0BFB-45C8-9E63-B3615B3669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2021-09-30T18:10:20Z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