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84" documentId="13_ncr:1_{05BEE456-C94D-4C02-A122-56716BDA7883}" xr6:coauthVersionLast="47" xr6:coauthVersionMax="47" xr10:uidLastSave="{8571A8ED-1586-419C-AC23-10F6543A7A63}"/>
  <bookViews>
    <workbookView xWindow="5100" yWindow="706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<sst xmlns="http://schemas.openxmlformats.org/spreadsheetml/2006/main" count="144" uniqueCount="56">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</sst>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15" zoomScaleNormal="70" zoomScaleSheetLayoutView="115" workbookViewId="0">
      <selection activeCell="J13" sqref="J1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80.2</v>
      </c>
      <c r="E15" s="61">
        <f>'Raw Data'!N2</f>
        <v>2994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80.599999999999994</v>
      </c>
      <c r="E16" s="43">
        <f>'Raw Data'!N3</f>
        <v>2988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79.8</v>
      </c>
      <c r="E17" s="43">
        <f>'Raw Data'!N4</f>
        <v>2970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80.2</v>
      </c>
      <c r="E18" s="43">
        <f>'Raw Data'!N5</f>
        <v>2758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81</v>
      </c>
      <c r="E19" s="43">
        <f>'Raw Data'!N6</f>
        <v>3118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80.2</v>
      </c>
      <c r="E20" s="43">
        <f>'Raw Data'!N7</f>
        <v>3146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09/16/2021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T33" sqref="T33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 t="s">
        <v>54</v>
      </c>
      <c r="D2" s="85">
        <v>0.39883101851851849</v>
      </c>
      <c r="E2" s="86" t="s">
        <v>34</v>
      </c>
      <c r="F2" s="86">
        <v>2950</v>
      </c>
      <c r="G2" s="86">
        <v>0.33</v>
      </c>
      <c r="H2" s="86">
        <v>81</v>
      </c>
      <c r="I2" s="77">
        <f>AVERAGE(F2:F6)</f>
        <v>2994</v>
      </c>
      <c r="J2" s="23">
        <f>AVERAGE(H2:H6)</f>
        <v>80.2</v>
      </c>
      <c r="K2" s="6"/>
      <c r="L2" s="67" t="str">
        <f>A2</f>
        <v>1+95</v>
      </c>
      <c r="M2" s="8">
        <f>B2</f>
        <v>5</v>
      </c>
      <c r="N2" s="8">
        <f>I2</f>
        <v>2994</v>
      </c>
      <c r="O2" s="8">
        <f>J2</f>
        <v>80.2</v>
      </c>
    </row>
    <row r="3" spans="1:15" x14ac:dyDescent="0.25">
      <c r="A3" s="18" t="s">
        <v>48</v>
      </c>
      <c r="B3" s="66">
        <v>5</v>
      </c>
      <c r="C3" s="84" t="s">
        <v>54</v>
      </c>
      <c r="D3" s="85">
        <v>0.39901620370370372</v>
      </c>
      <c r="E3" s="86" t="s">
        <v>34</v>
      </c>
      <c r="F3" s="86">
        <v>3180</v>
      </c>
      <c r="G3" s="86">
        <v>0.33</v>
      </c>
      <c r="H3" s="86">
        <v>79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2988</v>
      </c>
      <c r="O3" s="8">
        <f>J7</f>
        <v>80.599999999999994</v>
      </c>
    </row>
    <row r="4" spans="1:15" x14ac:dyDescent="0.25">
      <c r="A4" s="18" t="s">
        <v>48</v>
      </c>
      <c r="B4" s="66">
        <v>5</v>
      </c>
      <c r="C4" s="84" t="s">
        <v>54</v>
      </c>
      <c r="D4" s="85">
        <v>0.39920138888888884</v>
      </c>
      <c r="E4" s="86" t="s">
        <v>34</v>
      </c>
      <c r="F4" s="86">
        <v>2900</v>
      </c>
      <c r="G4" s="86">
        <v>0.33</v>
      </c>
      <c r="H4" s="86">
        <v>79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2970</v>
      </c>
      <c r="O4" s="8">
        <f>J12</f>
        <v>79.8</v>
      </c>
    </row>
    <row r="5" spans="1:15" x14ac:dyDescent="0.25">
      <c r="A5" s="18" t="s">
        <v>48</v>
      </c>
      <c r="B5" s="66">
        <v>5</v>
      </c>
      <c r="C5" s="84" t="s">
        <v>54</v>
      </c>
      <c r="D5" s="85">
        <v>0.39966435185185184</v>
      </c>
      <c r="E5" s="86" t="s">
        <v>19</v>
      </c>
      <c r="F5" s="86">
        <v>2780</v>
      </c>
      <c r="G5" s="86">
        <v>0.33</v>
      </c>
      <c r="H5" s="86">
        <v>81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2758</v>
      </c>
      <c r="O5" s="8">
        <f>J17</f>
        <v>80.2</v>
      </c>
    </row>
    <row r="6" spans="1:15" x14ac:dyDescent="0.25">
      <c r="A6" s="18" t="s">
        <v>48</v>
      </c>
      <c r="B6" s="16">
        <v>5</v>
      </c>
      <c r="C6" s="87" t="s">
        <v>54</v>
      </c>
      <c r="D6" s="88">
        <v>0.40001157407407412</v>
      </c>
      <c r="E6" s="89" t="s">
        <v>19</v>
      </c>
      <c r="F6" s="89">
        <v>3160</v>
      </c>
      <c r="G6" s="89">
        <v>0.33</v>
      </c>
      <c r="H6" s="90">
        <v>81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3118</v>
      </c>
      <c r="O6" s="8">
        <f>J22</f>
        <v>81</v>
      </c>
    </row>
    <row r="7" spans="1:15" x14ac:dyDescent="0.25">
      <c r="A7" s="17" t="s">
        <v>48</v>
      </c>
      <c r="B7" s="14">
        <v>15</v>
      </c>
      <c r="C7" s="84" t="s">
        <v>54</v>
      </c>
      <c r="D7" s="85">
        <v>0.40178240740740739</v>
      </c>
      <c r="E7" s="86" t="s">
        <v>34</v>
      </c>
      <c r="F7" s="86">
        <v>2830</v>
      </c>
      <c r="G7" s="86">
        <v>0.33</v>
      </c>
      <c r="H7" s="86">
        <v>79</v>
      </c>
      <c r="I7" s="77">
        <f>AVERAGE(F7:F11)</f>
        <v>2988</v>
      </c>
      <c r="J7" s="23">
        <f>AVERAGE(H7:H11)</f>
        <v>80.599999999999994</v>
      </c>
      <c r="K7" s="6"/>
      <c r="L7" s="67" t="str">
        <f>L6</f>
        <v>2+10</v>
      </c>
      <c r="M7" s="8">
        <f>B27</f>
        <v>25</v>
      </c>
      <c r="N7" s="8">
        <f>I27</f>
        <v>3146</v>
      </c>
      <c r="O7" s="8">
        <f>J27</f>
        <v>80.2</v>
      </c>
    </row>
    <row r="8" spans="1:15" x14ac:dyDescent="0.25">
      <c r="A8" s="18" t="s">
        <v>48</v>
      </c>
      <c r="B8" s="16">
        <v>15</v>
      </c>
      <c r="C8" s="84" t="s">
        <v>54</v>
      </c>
      <c r="D8" s="85">
        <v>0.40195601851851853</v>
      </c>
      <c r="E8" s="86" t="s">
        <v>34</v>
      </c>
      <c r="F8" s="86">
        <v>2820</v>
      </c>
      <c r="G8" s="86">
        <v>0.33</v>
      </c>
      <c r="H8" s="86">
        <v>81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 t="s">
        <v>54</v>
      </c>
      <c r="D9" s="85">
        <v>0.40212962962962967</v>
      </c>
      <c r="E9" s="86" t="s">
        <v>34</v>
      </c>
      <c r="F9" s="86">
        <v>2950</v>
      </c>
      <c r="G9" s="86">
        <v>0.33</v>
      </c>
      <c r="H9" s="86">
        <v>81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 t="s">
        <v>54</v>
      </c>
      <c r="D10" s="85">
        <v>0.40416666666666662</v>
      </c>
      <c r="E10" s="86" t="s">
        <v>19</v>
      </c>
      <c r="F10" s="86">
        <v>3060</v>
      </c>
      <c r="G10" s="86">
        <v>0.33</v>
      </c>
      <c r="H10" s="86">
        <v>81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 t="s">
        <v>54</v>
      </c>
      <c r="D11" s="88">
        <v>0.40437499999999998</v>
      </c>
      <c r="E11" s="89" t="s">
        <v>19</v>
      </c>
      <c r="F11" s="89">
        <v>3280</v>
      </c>
      <c r="G11" s="89">
        <v>0.33</v>
      </c>
      <c r="H11" s="90">
        <v>81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 t="s">
        <v>54</v>
      </c>
      <c r="D12" s="85">
        <v>0.40682870370370372</v>
      </c>
      <c r="E12" s="86" t="s">
        <v>34</v>
      </c>
      <c r="F12" s="86">
        <v>2830</v>
      </c>
      <c r="G12" s="86">
        <v>0.33</v>
      </c>
      <c r="H12" s="86">
        <v>81</v>
      </c>
      <c r="I12" s="77">
        <f>AVERAGE(F12:F16)</f>
        <v>2970</v>
      </c>
      <c r="J12" s="23">
        <f>AVERAGE(H12:H16)</f>
        <v>79.8</v>
      </c>
      <c r="K12" s="6"/>
    </row>
    <row r="13" spans="1:15" x14ac:dyDescent="0.25">
      <c r="A13" s="18" t="s">
        <v>48</v>
      </c>
      <c r="B13" s="66">
        <v>25</v>
      </c>
      <c r="C13" s="84" t="s">
        <v>54</v>
      </c>
      <c r="D13" s="85">
        <v>0.40729166666666666</v>
      </c>
      <c r="E13" s="86" t="s">
        <v>34</v>
      </c>
      <c r="F13" s="86">
        <v>2940</v>
      </c>
      <c r="G13" s="86">
        <v>0.33</v>
      </c>
      <c r="H13" s="86">
        <v>81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 t="s">
        <v>54</v>
      </c>
      <c r="D14" s="85">
        <v>0.40747685185185184</v>
      </c>
      <c r="E14" s="86" t="s">
        <v>34</v>
      </c>
      <c r="F14" s="86">
        <v>2990</v>
      </c>
      <c r="G14" s="86">
        <v>0.33</v>
      </c>
      <c r="H14" s="86">
        <v>79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 t="s">
        <v>54</v>
      </c>
      <c r="D15" s="85">
        <v>0.40870370370370374</v>
      </c>
      <c r="E15" s="86" t="s">
        <v>19</v>
      </c>
      <c r="F15" s="86">
        <v>3060</v>
      </c>
      <c r="G15" s="86">
        <v>0.33</v>
      </c>
      <c r="H15" s="86">
        <v>79</v>
      </c>
      <c r="I15" s="78"/>
      <c r="J15" s="25"/>
    </row>
    <row r="16" spans="1:15" x14ac:dyDescent="0.25">
      <c r="A16" s="18" t="s">
        <v>48</v>
      </c>
      <c r="B16" s="16">
        <v>25</v>
      </c>
      <c r="C16" s="87" t="s">
        <v>54</v>
      </c>
      <c r="D16" s="88">
        <v>0.40887731481481482</v>
      </c>
      <c r="E16" s="89" t="s">
        <v>19</v>
      </c>
      <c r="F16" s="89">
        <v>3030</v>
      </c>
      <c r="G16" s="89">
        <v>0.33</v>
      </c>
      <c r="H16" s="90">
        <v>79</v>
      </c>
      <c r="I16" s="79"/>
      <c r="J16" s="26"/>
    </row>
    <row r="17" spans="1:25" x14ac:dyDescent="0.25">
      <c r="A17" s="17" t="s">
        <v>49</v>
      </c>
      <c r="B17" s="14">
        <v>5</v>
      </c>
      <c r="C17" s="84" t="s">
        <v>54</v>
      </c>
      <c r="D17" s="85">
        <v>0.41900462962962964</v>
      </c>
      <c r="E17" s="86" t="s">
        <v>34</v>
      </c>
      <c r="F17" s="86">
        <v>2590</v>
      </c>
      <c r="G17" s="86">
        <v>0.33</v>
      </c>
      <c r="H17" s="86">
        <v>81</v>
      </c>
      <c r="I17" s="77">
        <f>AVERAGE(F17:F21)</f>
        <v>2758</v>
      </c>
      <c r="J17" s="23">
        <f>AVERAGE(H17:H21)</f>
        <v>80.2</v>
      </c>
    </row>
    <row r="18" spans="1:25" x14ac:dyDescent="0.25">
      <c r="A18" s="18" t="s">
        <v>49</v>
      </c>
      <c r="B18" s="16">
        <v>5</v>
      </c>
      <c r="C18" s="84" t="s">
        <v>54</v>
      </c>
      <c r="D18" s="85">
        <v>0.41917824074074073</v>
      </c>
      <c r="E18" s="86" t="s">
        <v>34</v>
      </c>
      <c r="F18" s="86">
        <v>2780</v>
      </c>
      <c r="G18" s="86">
        <v>0.33</v>
      </c>
      <c r="H18" s="86">
        <v>79</v>
      </c>
      <c r="I18" s="78"/>
      <c r="J18" s="25"/>
    </row>
    <row r="19" spans="1:25" x14ac:dyDescent="0.25">
      <c r="A19" s="18" t="s">
        <v>49</v>
      </c>
      <c r="B19" s="16">
        <v>5</v>
      </c>
      <c r="C19" s="84" t="s">
        <v>54</v>
      </c>
      <c r="D19" s="85">
        <v>0.419375</v>
      </c>
      <c r="E19" s="86" t="s">
        <v>34</v>
      </c>
      <c r="F19" s="86">
        <v>2840</v>
      </c>
      <c r="G19" s="86">
        <v>0.33</v>
      </c>
      <c r="H19" s="86">
        <v>79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 t="s">
        <v>54</v>
      </c>
      <c r="D20" s="85">
        <v>0.41975694444444445</v>
      </c>
      <c r="E20" s="86" t="s">
        <v>19</v>
      </c>
      <c r="F20" s="86">
        <v>2750</v>
      </c>
      <c r="G20" s="86">
        <v>0.33</v>
      </c>
      <c r="H20" s="86">
        <v>81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 t="s">
        <v>54</v>
      </c>
      <c r="D21" s="88">
        <v>0.41995370370370372</v>
      </c>
      <c r="E21" s="89" t="s">
        <v>19</v>
      </c>
      <c r="F21" s="89">
        <v>2830</v>
      </c>
      <c r="G21" s="89">
        <v>0.33</v>
      </c>
      <c r="H21" s="90">
        <v>81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 t="s">
        <v>54</v>
      </c>
      <c r="D22" s="85">
        <v>0.41547453703703702</v>
      </c>
      <c r="E22" s="86" t="s">
        <v>34</v>
      </c>
      <c r="F22" s="86">
        <v>3340</v>
      </c>
      <c r="G22" s="86">
        <v>0.33</v>
      </c>
      <c r="H22" s="86">
        <v>81</v>
      </c>
      <c r="I22" s="77">
        <f>AVERAGE(F22:F26)</f>
        <v>3118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 t="s">
        <v>54</v>
      </c>
      <c r="D23" s="85">
        <v>0.41564814814814816</v>
      </c>
      <c r="E23" s="86" t="s">
        <v>34</v>
      </c>
      <c r="F23" s="86">
        <v>2910</v>
      </c>
      <c r="G23" s="86">
        <v>0.33</v>
      </c>
      <c r="H23" s="86">
        <v>81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 t="s">
        <v>54</v>
      </c>
      <c r="D24" s="85">
        <v>0.41582175925925924</v>
      </c>
      <c r="E24" s="86" t="s">
        <v>34</v>
      </c>
      <c r="F24" s="86">
        <v>2980</v>
      </c>
      <c r="G24" s="86">
        <v>0.33</v>
      </c>
      <c r="H24" s="86">
        <v>81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 t="s">
        <v>54</v>
      </c>
      <c r="D25" s="85">
        <v>0.41700231481481481</v>
      </c>
      <c r="E25" s="86" t="s">
        <v>19</v>
      </c>
      <c r="F25" s="86">
        <v>3070</v>
      </c>
      <c r="G25" s="86">
        <v>0.33</v>
      </c>
      <c r="H25" s="86">
        <v>81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 t="s">
        <v>54</v>
      </c>
      <c r="D26" s="88">
        <v>0.41717592592592595</v>
      </c>
      <c r="E26" s="89" t="s">
        <v>19</v>
      </c>
      <c r="F26" s="89">
        <v>3290</v>
      </c>
      <c r="G26" s="89">
        <v>0.33</v>
      </c>
      <c r="H26" s="90">
        <v>81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54</v>
      </c>
      <c r="D27" s="85">
        <v>0.41087962962962959</v>
      </c>
      <c r="E27" s="86" t="s">
        <v>34</v>
      </c>
      <c r="F27" s="86">
        <v>3340</v>
      </c>
      <c r="G27" s="86">
        <v>0.33</v>
      </c>
      <c r="H27" s="86">
        <v>79</v>
      </c>
      <c r="I27" s="77">
        <f>AVERAGE(F27:F31)</f>
        <v>3146</v>
      </c>
      <c r="J27" s="23">
        <f>AVERAGE(H27:H31)</f>
        <v>80.2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 t="s">
        <v>54</v>
      </c>
      <c r="D28" s="85">
        <v>0.41105324074074073</v>
      </c>
      <c r="E28" s="86" t="s">
        <v>34</v>
      </c>
      <c r="F28" s="86">
        <v>3040</v>
      </c>
      <c r="G28" s="86">
        <v>0.33</v>
      </c>
      <c r="H28" s="86">
        <v>81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 t="s">
        <v>54</v>
      </c>
      <c r="D29" s="85">
        <v>0.41122685185185182</v>
      </c>
      <c r="E29" s="86" t="s">
        <v>34</v>
      </c>
      <c r="F29" s="86">
        <v>3130</v>
      </c>
      <c r="G29" s="86">
        <v>0.33</v>
      </c>
      <c r="H29" s="86">
        <v>81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 t="s">
        <v>54</v>
      </c>
      <c r="D30" s="85">
        <v>0.4115625</v>
      </c>
      <c r="E30" s="86" t="s">
        <v>19</v>
      </c>
      <c r="F30" s="86">
        <v>3080</v>
      </c>
      <c r="G30" s="86">
        <v>0.33</v>
      </c>
      <c r="H30" s="86">
        <v>81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 t="s">
        <v>54</v>
      </c>
      <c r="D31" s="88">
        <v>0.41175925925925921</v>
      </c>
      <c r="E31" s="89" t="s">
        <v>19</v>
      </c>
      <c r="F31" s="89">
        <v>3140</v>
      </c>
      <c r="G31" s="89">
        <v>0.33</v>
      </c>
      <c r="H31" s="90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C09C28-1435-4CE5-AFE6-24835D0654DE}"/>
</file>

<file path=customXml/itemProps2.xml><?xml version="1.0" encoding="utf-8"?>
<ds:datastoreItem xmlns:ds="http://schemas.openxmlformats.org/officeDocument/2006/customXml" ds:itemID="{305E5581-E76C-4B57-B803-525E207CF4CB}"/>
</file>

<file path=customXml/itemProps3.xml><?xml version="1.0" encoding="utf-8"?>
<ds:datastoreItem xmlns:ds="http://schemas.openxmlformats.org/officeDocument/2006/customXml" ds:itemID="{67F8A7C2-9543-485C-9C67-4431F86F11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